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su-my.sharepoint.com/personal/rmj21b_fsu_edu/Documents/Meta/RA meta/write meta/submit to journal/Revise and Resubmit/submitted documents/"/>
    </mc:Choice>
  </mc:AlternateContent>
  <xr:revisionPtr revIDLastSave="75" documentId="8_{A08044E9-731C-F54D-8600-25EEE71A0914}" xr6:coauthVersionLast="47" xr6:coauthVersionMax="47" xr10:uidLastSave="{F15A84F2-A900-B946-A4EF-26FAE146D688}"/>
  <bookViews>
    <workbookView xWindow="0" yWindow="500" windowWidth="28800" windowHeight="17500" xr2:uid="{F603A01F-9A4F-DA4B-B1B9-EC6B903299AE}"/>
  </bookViews>
  <sheets>
    <sheet name="study quality table" sheetId="1" r:id="rId1"/>
    <sheet name="in number for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P39" i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2" i="2"/>
  <c r="D38" i="2"/>
  <c r="E38" i="2"/>
  <c r="F38" i="2"/>
  <c r="G38" i="2"/>
  <c r="H38" i="2"/>
  <c r="I38" i="2"/>
  <c r="J38" i="2"/>
  <c r="K38" i="2"/>
  <c r="L38" i="2"/>
  <c r="M38" i="2"/>
  <c r="N38" i="2"/>
  <c r="O38" i="2"/>
  <c r="C38" i="2"/>
  <c r="B38" i="2"/>
</calcChain>
</file>

<file path=xl/sharedStrings.xml><?xml version="1.0" encoding="utf-8"?>
<sst xmlns="http://schemas.openxmlformats.org/spreadsheetml/2006/main" count="606" uniqueCount="61">
  <si>
    <t>Were hypotheses/aims/research questions explicitly stated?</t>
  </si>
  <si>
    <t>Were participant inclusion/exclusion criteria stated?</t>
  </si>
  <si>
    <t>Was the participant recruitment strategy described?</t>
  </si>
  <si>
    <t>Were the data analysis techniques justified?</t>
  </si>
  <si>
    <t>Were operational definitions of variables provided?</t>
  </si>
  <si>
    <t>Was information provided about the context (e.g., place) of data collection?</t>
  </si>
  <si>
    <t>Was information provided about the duration of data collection?</t>
  </si>
  <si>
    <t>Was the study sample described in terms of key demographic characteristics?</t>
  </si>
  <si>
    <t>Was discussion of findings confined to the population from which the sample was drawn?</t>
  </si>
  <si>
    <t>Yes</t>
  </si>
  <si>
    <t>No</t>
  </si>
  <si>
    <t>Partial</t>
  </si>
  <si>
    <t>Edwards et al. ( 2022 )</t>
  </si>
  <si>
    <t>Macdonald et al. ( 2021 )</t>
  </si>
  <si>
    <t>Martinez ( 2019 )</t>
  </si>
  <si>
    <t>Piccolo et al. ( 2020 )</t>
  </si>
  <si>
    <t>Niquette ( 1987 )</t>
  </si>
  <si>
    <t>Pollack et al. ( 2021 )</t>
  </si>
  <si>
    <t>Ramirez, et al. ( 2019 )</t>
  </si>
  <si>
    <t>Sion-Johnson ( 2004 )</t>
  </si>
  <si>
    <t>Tang et al. ( 2021 )</t>
  </si>
  <si>
    <t>Zhang et al ( 2018 )</t>
  </si>
  <si>
    <t>Zbornik and Wallbrown ( 1991 )</t>
  </si>
  <si>
    <t>Brozo ( 1984 )</t>
  </si>
  <si>
    <t>Vanbecelaere et al. ( 2020 )</t>
  </si>
  <si>
    <t>Clune ( 2019 )</t>
  </si>
  <si>
    <t>Pedro ( 2018 )</t>
  </si>
  <si>
    <t>Champlin ( 1982 )</t>
  </si>
  <si>
    <t>Blaha ( 1982 )</t>
  </si>
  <si>
    <t>Jones ( 2022 )</t>
  </si>
  <si>
    <t>Caruana et al. ( 2022 )</t>
  </si>
  <si>
    <t>Kotik ( 2018 )</t>
  </si>
  <si>
    <t>Kusdemir and Katrancı ( 2016 )</t>
  </si>
  <si>
    <t>Harel-Azar ( 2021 )</t>
  </si>
  <si>
    <t>Whitaker ( 2009 )</t>
  </si>
  <si>
    <t>Yamac and Sezgin ( 2018 )</t>
  </si>
  <si>
    <t>Kowalski et al. ( 2022 )</t>
  </si>
  <si>
    <t>Vaughn, et al. ( 2022 )</t>
  </si>
  <si>
    <t>Dong et al. ( 2019 )</t>
  </si>
  <si>
    <t>Syrnyk et al. ( 2022 )</t>
  </si>
  <si>
    <t>Szkudlarek ( 2019 )</t>
  </si>
  <si>
    <t>Blicher ( 2021 )</t>
  </si>
  <si>
    <t>Katzir et al. ( 2018 )</t>
  </si>
  <si>
    <t>Brozo et al. ( 1983 )</t>
  </si>
  <si>
    <t>Rai et al. ( 2015 )</t>
  </si>
  <si>
    <t>Taboada Barber et al. ( 2022 )</t>
  </si>
  <si>
    <t>Tian et al. ( 2022 )</t>
  </si>
  <si>
    <t>Soares et al. ( 2023 )</t>
  </si>
  <si>
    <t>Was rationale for the sample size provided?</t>
  </si>
  <si>
    <t>Was data collection process described with sufficient detail for replication?</t>
  </si>
  <si>
    <t>Were the measures provided?</t>
  </si>
  <si>
    <t>Was evidence provided for the validity of the measures used?</t>
  </si>
  <si>
    <t>Was information provided about the persons who collected the data?</t>
  </si>
  <si>
    <t>Were participant inclusion / exclusion criteria stated?</t>
  </si>
  <si>
    <t>Total</t>
  </si>
  <si>
    <t>Were hypotheses / aims explicitly stated?</t>
  </si>
  <si>
    <t>Was an operational definition of reading anxiety provided?</t>
  </si>
  <si>
    <t>Was the full reading anxiety measure (with all items listed) provided?</t>
  </si>
  <si>
    <t>Was measurment validity reported for the measures of reading anxiety and reading achievement?</t>
  </si>
  <si>
    <t>Were key demographic characteristics of the sample provided? (e.g., age, gender, and socioeconomic status)</t>
  </si>
  <si>
    <t>Was rational provided for their analysis techniques?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</si>
</sst>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right" vertical="center" wrapText="1"/>
    </xf>
    <xf numFmtId="0" fontId="0" fillId="0" borderId="1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2C58-E5A1-1B40-86EC-9E4AC56946A9}">
  <dimension ref="A1:Q39"/>
  <sheetViews>
    <sheetView tabSelected="1" zoomScale="75" zoomScaleNormal="100" workbookViewId="0">
      <selection activeCell="J44" sqref="J44"/>
    </sheetView>
  </sheetViews>
  <sheetFormatPr baseColWidth="10" defaultRowHeight="16" x14ac:dyDescent="0.2"/>
  <cols>
    <col min="1" max="1" width="30" style="1" customWidth="1"/>
    <col min="2" max="2" width="11.83203125" customWidth="1"/>
    <col min="3" max="3" width="13.6640625" customWidth="1"/>
    <col min="4" max="4" width="16.1640625" customWidth="1"/>
    <col min="5" max="5" width="11.5" customWidth="1"/>
    <col min="6" max="6" width="17.83203125" customWidth="1"/>
    <col min="7" max="7" width="11.5" customWidth="1"/>
    <col min="8" max="8" width="14.33203125" customWidth="1"/>
    <col min="9" max="9" width="15.6640625" customWidth="1"/>
    <col min="10" max="10" width="21" customWidth="1"/>
    <col min="11" max="11" width="15.83203125" customWidth="1"/>
    <col min="12" max="12" width="16" customWidth="1"/>
    <col min="13" max="13" width="14.6640625" customWidth="1"/>
    <col min="14" max="14" width="21.1640625" customWidth="1"/>
    <col min="15" max="15" width="17.33203125" customWidth="1"/>
    <col min="16" max="16" width="6.33203125" customWidth="1"/>
  </cols>
  <sheetData>
    <row r="1" spans="1:16" s="2" customFormat="1" ht="108" customHeight="1" x14ac:dyDescent="0.2">
      <c r="A1" s="5"/>
      <c r="B1" s="6" t="s">
        <v>55</v>
      </c>
      <c r="C1" s="6" t="s">
        <v>53</v>
      </c>
      <c r="D1" s="6" t="s">
        <v>2</v>
      </c>
      <c r="E1" s="6" t="s">
        <v>48</v>
      </c>
      <c r="F1" s="6" t="s">
        <v>49</v>
      </c>
      <c r="G1" s="6" t="s">
        <v>60</v>
      </c>
      <c r="H1" s="6" t="s">
        <v>56</v>
      </c>
      <c r="I1" s="6" t="s">
        <v>57</v>
      </c>
      <c r="J1" s="6" t="s">
        <v>58</v>
      </c>
      <c r="K1" s="6" t="s">
        <v>52</v>
      </c>
      <c r="L1" s="6" t="s">
        <v>5</v>
      </c>
      <c r="M1" s="6" t="s">
        <v>6</v>
      </c>
      <c r="N1" s="6" t="s">
        <v>59</v>
      </c>
      <c r="O1" s="6" t="s">
        <v>8</v>
      </c>
      <c r="P1" s="6" t="s">
        <v>54</v>
      </c>
    </row>
    <row r="2" spans="1:16" ht="17" x14ac:dyDescent="0.2">
      <c r="A2" s="3" t="s">
        <v>42</v>
      </c>
      <c r="B2" s="4" t="s">
        <v>9</v>
      </c>
      <c r="C2" s="4" t="s">
        <v>9</v>
      </c>
      <c r="D2" s="4" t="s">
        <v>10</v>
      </c>
      <c r="E2" s="4" t="s">
        <v>10</v>
      </c>
      <c r="F2" s="4" t="s">
        <v>9</v>
      </c>
      <c r="G2" s="4" t="s">
        <v>9</v>
      </c>
      <c r="H2" s="4" t="s">
        <v>9</v>
      </c>
      <c r="I2" s="4" t="s">
        <v>10</v>
      </c>
      <c r="J2" s="4" t="s">
        <v>9</v>
      </c>
      <c r="K2" s="4" t="s">
        <v>9</v>
      </c>
      <c r="L2" s="4" t="s">
        <v>9</v>
      </c>
      <c r="M2" s="4" t="s">
        <v>9</v>
      </c>
      <c r="N2" s="4" t="s">
        <v>11</v>
      </c>
      <c r="O2" s="4" t="s">
        <v>9</v>
      </c>
      <c r="P2" s="4">
        <v>10.5</v>
      </c>
    </row>
    <row r="3" spans="1:16" ht="17" x14ac:dyDescent="0.2">
      <c r="A3" s="3" t="s">
        <v>43</v>
      </c>
      <c r="B3" s="4" t="s">
        <v>9</v>
      </c>
      <c r="C3" s="4" t="s">
        <v>10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11</v>
      </c>
      <c r="I3" s="4" t="s">
        <v>9</v>
      </c>
      <c r="J3" s="4" t="s">
        <v>11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9</v>
      </c>
      <c r="P3" s="4">
        <v>4</v>
      </c>
    </row>
    <row r="4" spans="1:16" ht="17" x14ac:dyDescent="0.2">
      <c r="A4" s="3" t="s">
        <v>12</v>
      </c>
      <c r="B4" s="4" t="s">
        <v>9</v>
      </c>
      <c r="C4" s="4" t="s">
        <v>10</v>
      </c>
      <c r="D4" s="4" t="s">
        <v>10</v>
      </c>
      <c r="E4" s="4" t="s">
        <v>10</v>
      </c>
      <c r="F4" s="4" t="s">
        <v>9</v>
      </c>
      <c r="G4" s="4" t="s">
        <v>9</v>
      </c>
      <c r="H4" s="4" t="s">
        <v>9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9</v>
      </c>
      <c r="N4" s="4" t="s">
        <v>11</v>
      </c>
      <c r="O4" s="4" t="s">
        <v>9</v>
      </c>
      <c r="P4" s="4">
        <v>9.5</v>
      </c>
    </row>
    <row r="5" spans="1:16" ht="17" x14ac:dyDescent="0.2">
      <c r="A5" s="3" t="s">
        <v>13</v>
      </c>
      <c r="B5" s="4" t="s">
        <v>9</v>
      </c>
      <c r="C5" s="4" t="s">
        <v>9</v>
      </c>
      <c r="D5" s="4" t="s">
        <v>9</v>
      </c>
      <c r="E5" s="4" t="s">
        <v>10</v>
      </c>
      <c r="F5" s="4" t="s">
        <v>11</v>
      </c>
      <c r="G5" s="4" t="s">
        <v>9</v>
      </c>
      <c r="H5" s="4" t="s">
        <v>11</v>
      </c>
      <c r="I5" s="4" t="s">
        <v>10</v>
      </c>
      <c r="J5" s="4" t="s">
        <v>9</v>
      </c>
      <c r="K5" s="4" t="s">
        <v>9</v>
      </c>
      <c r="L5" s="4" t="s">
        <v>9</v>
      </c>
      <c r="M5" s="4" t="s">
        <v>10</v>
      </c>
      <c r="N5" s="4" t="s">
        <v>9</v>
      </c>
      <c r="O5" s="4" t="s">
        <v>9</v>
      </c>
      <c r="P5" s="4">
        <v>10</v>
      </c>
    </row>
    <row r="6" spans="1:16" ht="17" x14ac:dyDescent="0.2">
      <c r="A6" s="3" t="s">
        <v>14</v>
      </c>
      <c r="B6" s="4" t="s">
        <v>9</v>
      </c>
      <c r="C6" s="4" t="s">
        <v>9</v>
      </c>
      <c r="D6" s="4" t="s">
        <v>9</v>
      </c>
      <c r="E6" s="4" t="s">
        <v>9</v>
      </c>
      <c r="F6" s="4" t="s">
        <v>9</v>
      </c>
      <c r="G6" s="4" t="s">
        <v>9</v>
      </c>
      <c r="H6" s="4" t="s">
        <v>9</v>
      </c>
      <c r="I6" s="4" t="s">
        <v>10</v>
      </c>
      <c r="J6" s="4" t="s">
        <v>11</v>
      </c>
      <c r="K6" s="4" t="s">
        <v>10</v>
      </c>
      <c r="L6" s="4" t="s">
        <v>9</v>
      </c>
      <c r="M6" s="4" t="s">
        <v>11</v>
      </c>
      <c r="N6" s="4" t="s">
        <v>9</v>
      </c>
      <c r="O6" s="4" t="s">
        <v>9</v>
      </c>
      <c r="P6" s="4">
        <v>11</v>
      </c>
    </row>
    <row r="7" spans="1:16" ht="17" x14ac:dyDescent="0.2">
      <c r="A7" s="3" t="s">
        <v>15</v>
      </c>
      <c r="B7" s="4" t="s">
        <v>9</v>
      </c>
      <c r="C7" s="4" t="s">
        <v>9</v>
      </c>
      <c r="D7" s="4" t="s">
        <v>9</v>
      </c>
      <c r="E7" s="4" t="s">
        <v>10</v>
      </c>
      <c r="F7" s="4" t="s">
        <v>9</v>
      </c>
      <c r="G7" s="4" t="s">
        <v>11</v>
      </c>
      <c r="H7" s="4" t="s">
        <v>9</v>
      </c>
      <c r="I7" s="4" t="s">
        <v>9</v>
      </c>
      <c r="J7" s="4" t="s">
        <v>9</v>
      </c>
      <c r="K7" s="4" t="s">
        <v>9</v>
      </c>
      <c r="L7" s="4" t="s">
        <v>10</v>
      </c>
      <c r="M7" s="4" t="s">
        <v>9</v>
      </c>
      <c r="N7" s="4" t="s">
        <v>11</v>
      </c>
      <c r="O7" s="4" t="s">
        <v>9</v>
      </c>
      <c r="P7" s="4">
        <v>11</v>
      </c>
    </row>
    <row r="8" spans="1:16" ht="17" x14ac:dyDescent="0.2">
      <c r="A8" s="3" t="s">
        <v>16</v>
      </c>
      <c r="B8" s="4" t="s">
        <v>9</v>
      </c>
      <c r="C8" s="4" t="s">
        <v>9</v>
      </c>
      <c r="D8" s="4" t="s">
        <v>11</v>
      </c>
      <c r="E8" s="4" t="s">
        <v>10</v>
      </c>
      <c r="F8" s="4" t="s">
        <v>9</v>
      </c>
      <c r="G8" s="4" t="s">
        <v>9</v>
      </c>
      <c r="H8" s="4" t="s">
        <v>9</v>
      </c>
      <c r="I8" s="4" t="s">
        <v>11</v>
      </c>
      <c r="J8" s="4" t="s">
        <v>9</v>
      </c>
      <c r="K8" s="4" t="s">
        <v>9</v>
      </c>
      <c r="L8" s="4" t="s">
        <v>9</v>
      </c>
      <c r="M8" s="4" t="s">
        <v>9</v>
      </c>
      <c r="N8" s="4" t="s">
        <v>11</v>
      </c>
      <c r="O8" s="4" t="s">
        <v>9</v>
      </c>
      <c r="P8" s="4">
        <v>11.5</v>
      </c>
    </row>
    <row r="9" spans="1:16" ht="17" x14ac:dyDescent="0.2">
      <c r="A9" s="3" t="s">
        <v>17</v>
      </c>
      <c r="B9" s="4" t="s">
        <v>9</v>
      </c>
      <c r="C9" s="4" t="s">
        <v>10</v>
      </c>
      <c r="D9" s="4" t="s">
        <v>9</v>
      </c>
      <c r="E9" s="4" t="s">
        <v>11</v>
      </c>
      <c r="F9" s="4" t="s">
        <v>11</v>
      </c>
      <c r="G9" s="4" t="s">
        <v>9</v>
      </c>
      <c r="H9" s="4" t="s">
        <v>9</v>
      </c>
      <c r="I9" s="4" t="s">
        <v>10</v>
      </c>
      <c r="J9" s="4" t="s">
        <v>9</v>
      </c>
      <c r="K9" s="4" t="s">
        <v>10</v>
      </c>
      <c r="L9" s="4" t="s">
        <v>10</v>
      </c>
      <c r="M9" s="4" t="s">
        <v>10</v>
      </c>
      <c r="N9" s="4" t="s">
        <v>11</v>
      </c>
      <c r="O9" s="4" t="s">
        <v>9</v>
      </c>
      <c r="P9" s="4">
        <v>7.5</v>
      </c>
    </row>
    <row r="10" spans="1:16" ht="17" x14ac:dyDescent="0.2">
      <c r="A10" s="3" t="s">
        <v>44</v>
      </c>
      <c r="B10" s="4" t="s">
        <v>9</v>
      </c>
      <c r="C10" s="4" t="s">
        <v>10</v>
      </c>
      <c r="D10" s="4" t="s">
        <v>11</v>
      </c>
      <c r="E10" s="4" t="s">
        <v>10</v>
      </c>
      <c r="F10" s="4" t="s">
        <v>9</v>
      </c>
      <c r="G10" s="4" t="s">
        <v>9</v>
      </c>
      <c r="H10" s="4" t="s">
        <v>10</v>
      </c>
      <c r="I10" s="4" t="s">
        <v>10</v>
      </c>
      <c r="J10" s="4" t="s">
        <v>9</v>
      </c>
      <c r="K10" s="4" t="s">
        <v>10</v>
      </c>
      <c r="L10" s="4" t="s">
        <v>11</v>
      </c>
      <c r="M10" s="4" t="s">
        <v>9</v>
      </c>
      <c r="N10" s="4" t="s">
        <v>10</v>
      </c>
      <c r="O10" s="4" t="s">
        <v>9</v>
      </c>
      <c r="P10" s="4">
        <v>7</v>
      </c>
    </row>
    <row r="11" spans="1:16" ht="17" x14ac:dyDescent="0.2">
      <c r="A11" s="3" t="s">
        <v>18</v>
      </c>
      <c r="B11" s="4" t="s">
        <v>9</v>
      </c>
      <c r="C11" s="4" t="s">
        <v>9</v>
      </c>
      <c r="D11" s="4" t="s">
        <v>9</v>
      </c>
      <c r="E11" s="4" t="s">
        <v>10</v>
      </c>
      <c r="F11" s="4" t="s">
        <v>9</v>
      </c>
      <c r="G11" s="4" t="s">
        <v>11</v>
      </c>
      <c r="H11" s="4" t="s">
        <v>9</v>
      </c>
      <c r="I11" s="4" t="s">
        <v>9</v>
      </c>
      <c r="J11" s="4" t="s">
        <v>9</v>
      </c>
      <c r="K11" s="4" t="s">
        <v>9</v>
      </c>
      <c r="L11" s="4" t="s">
        <v>9</v>
      </c>
      <c r="M11" s="4" t="s">
        <v>11</v>
      </c>
      <c r="N11" s="4" t="s">
        <v>11</v>
      </c>
      <c r="O11" s="4" t="s">
        <v>9</v>
      </c>
      <c r="P11" s="4">
        <v>11.5</v>
      </c>
    </row>
    <row r="12" spans="1:16" ht="17" x14ac:dyDescent="0.2">
      <c r="A12" s="3" t="s">
        <v>19</v>
      </c>
      <c r="B12" s="4" t="s">
        <v>9</v>
      </c>
      <c r="C12" s="4" t="s">
        <v>9</v>
      </c>
      <c r="D12" s="4" t="s">
        <v>10</v>
      </c>
      <c r="E12" s="4" t="s">
        <v>10</v>
      </c>
      <c r="F12" s="4" t="s">
        <v>9</v>
      </c>
      <c r="G12" s="4" t="s">
        <v>11</v>
      </c>
      <c r="H12" s="4" t="s">
        <v>9</v>
      </c>
      <c r="I12" s="4" t="s">
        <v>9</v>
      </c>
      <c r="J12" s="4" t="s">
        <v>9</v>
      </c>
      <c r="K12" s="4" t="s">
        <v>9</v>
      </c>
      <c r="L12" s="4" t="s">
        <v>10</v>
      </c>
      <c r="M12" s="4" t="s">
        <v>9</v>
      </c>
      <c r="N12" s="4" t="s">
        <v>11</v>
      </c>
      <c r="O12" s="4" t="s">
        <v>9</v>
      </c>
      <c r="P12" s="4">
        <v>10</v>
      </c>
    </row>
    <row r="13" spans="1:16" ht="17" x14ac:dyDescent="0.2">
      <c r="A13" s="3" t="s">
        <v>45</v>
      </c>
      <c r="B13" s="4" t="s">
        <v>9</v>
      </c>
      <c r="C13" s="4" t="s">
        <v>11</v>
      </c>
      <c r="D13" s="4" t="s">
        <v>9</v>
      </c>
      <c r="E13" s="4" t="s">
        <v>10</v>
      </c>
      <c r="F13" s="4" t="s">
        <v>9</v>
      </c>
      <c r="G13" s="4" t="s">
        <v>9</v>
      </c>
      <c r="H13" s="4" t="s">
        <v>9</v>
      </c>
      <c r="I13" s="4" t="s">
        <v>9</v>
      </c>
      <c r="J13" s="4" t="s">
        <v>9</v>
      </c>
      <c r="K13" s="4" t="s">
        <v>9</v>
      </c>
      <c r="L13" s="4" t="s">
        <v>9</v>
      </c>
      <c r="M13" s="4" t="s">
        <v>10</v>
      </c>
      <c r="N13" s="4" t="s">
        <v>9</v>
      </c>
      <c r="O13" s="4" t="s">
        <v>9</v>
      </c>
      <c r="P13" s="4">
        <v>11.5</v>
      </c>
    </row>
    <row r="14" spans="1:16" ht="17" x14ac:dyDescent="0.2">
      <c r="A14" s="3" t="s">
        <v>20</v>
      </c>
      <c r="B14" s="4" t="s">
        <v>9</v>
      </c>
      <c r="C14" s="4" t="s">
        <v>9</v>
      </c>
      <c r="D14" s="4" t="s">
        <v>10</v>
      </c>
      <c r="E14" s="4" t="s">
        <v>10</v>
      </c>
      <c r="F14" s="4" t="s">
        <v>11</v>
      </c>
      <c r="G14" s="4" t="s">
        <v>9</v>
      </c>
      <c r="H14" s="4" t="s">
        <v>10</v>
      </c>
      <c r="I14" s="4" t="s">
        <v>10</v>
      </c>
      <c r="J14" s="4" t="s">
        <v>9</v>
      </c>
      <c r="K14" s="4" t="s">
        <v>10</v>
      </c>
      <c r="L14" s="4" t="s">
        <v>10</v>
      </c>
      <c r="M14" s="4" t="s">
        <v>10</v>
      </c>
      <c r="N14" s="4" t="s">
        <v>11</v>
      </c>
      <c r="O14" s="4" t="s">
        <v>11</v>
      </c>
      <c r="P14" s="4">
        <v>5.5</v>
      </c>
    </row>
    <row r="15" spans="1:16" ht="17" x14ac:dyDescent="0.2">
      <c r="A15" s="3" t="s">
        <v>21</v>
      </c>
      <c r="B15" s="4" t="s">
        <v>9</v>
      </c>
      <c r="C15" s="4" t="s">
        <v>10</v>
      </c>
      <c r="D15" s="4" t="s">
        <v>10</v>
      </c>
      <c r="E15" s="4" t="s">
        <v>10</v>
      </c>
      <c r="F15" s="4" t="s">
        <v>11</v>
      </c>
      <c r="G15" s="4" t="s">
        <v>11</v>
      </c>
      <c r="H15" s="4" t="s">
        <v>10</v>
      </c>
      <c r="I15" s="4" t="s">
        <v>10</v>
      </c>
      <c r="J15" s="4" t="s">
        <v>9</v>
      </c>
      <c r="K15" s="4" t="s">
        <v>11</v>
      </c>
      <c r="L15" s="4" t="s">
        <v>10</v>
      </c>
      <c r="M15" s="4" t="s">
        <v>9</v>
      </c>
      <c r="N15" s="4" t="s">
        <v>10</v>
      </c>
      <c r="O15" s="4" t="s">
        <v>11</v>
      </c>
      <c r="P15" s="4">
        <v>5</v>
      </c>
    </row>
    <row r="16" spans="1:16" ht="17" x14ac:dyDescent="0.2">
      <c r="A16" s="3" t="s">
        <v>46</v>
      </c>
      <c r="B16" s="4" t="s">
        <v>9</v>
      </c>
      <c r="C16" s="4" t="s">
        <v>10</v>
      </c>
      <c r="D16" s="4" t="s">
        <v>10</v>
      </c>
      <c r="E16" s="4" t="s">
        <v>10</v>
      </c>
      <c r="F16" s="4" t="s">
        <v>9</v>
      </c>
      <c r="G16" s="4" t="s">
        <v>9</v>
      </c>
      <c r="H16" s="4" t="s">
        <v>10</v>
      </c>
      <c r="I16" s="4" t="s">
        <v>9</v>
      </c>
      <c r="J16" s="4" t="s">
        <v>9</v>
      </c>
      <c r="K16" s="4" t="s">
        <v>9</v>
      </c>
      <c r="L16" s="4" t="s">
        <v>10</v>
      </c>
      <c r="M16" s="4" t="s">
        <v>10</v>
      </c>
      <c r="N16" s="4" t="s">
        <v>11</v>
      </c>
      <c r="O16" s="4" t="s">
        <v>9</v>
      </c>
      <c r="P16" s="4">
        <v>7.5</v>
      </c>
    </row>
    <row r="17" spans="1:16" ht="17" x14ac:dyDescent="0.2">
      <c r="A17" s="3" t="s">
        <v>22</v>
      </c>
      <c r="B17" s="4" t="s">
        <v>9</v>
      </c>
      <c r="C17" s="4" t="s">
        <v>10</v>
      </c>
      <c r="D17" s="4" t="s">
        <v>10</v>
      </c>
      <c r="E17" s="4" t="s">
        <v>10</v>
      </c>
      <c r="F17" s="4" t="s">
        <v>11</v>
      </c>
      <c r="G17" s="4" t="s">
        <v>10</v>
      </c>
      <c r="H17" s="4" t="s">
        <v>9</v>
      </c>
      <c r="I17" s="4" t="s">
        <v>9</v>
      </c>
      <c r="J17" s="4" t="s">
        <v>9</v>
      </c>
      <c r="K17" s="4" t="s">
        <v>10</v>
      </c>
      <c r="L17" s="4" t="s">
        <v>10</v>
      </c>
      <c r="M17" s="4" t="s">
        <v>9</v>
      </c>
      <c r="N17" s="4" t="s">
        <v>11</v>
      </c>
      <c r="O17" s="4" t="s">
        <v>11</v>
      </c>
      <c r="P17" s="4">
        <v>6.5</v>
      </c>
    </row>
    <row r="18" spans="1:16" ht="17" x14ac:dyDescent="0.2">
      <c r="A18" s="3" t="s">
        <v>23</v>
      </c>
      <c r="B18" s="4" t="s">
        <v>9</v>
      </c>
      <c r="C18" s="4" t="s">
        <v>10</v>
      </c>
      <c r="D18" s="4" t="s">
        <v>10</v>
      </c>
      <c r="E18" s="4" t="s">
        <v>10</v>
      </c>
      <c r="F18" s="4" t="s">
        <v>11</v>
      </c>
      <c r="G18" s="4" t="s">
        <v>10</v>
      </c>
      <c r="H18" s="4" t="s">
        <v>10</v>
      </c>
      <c r="I18" s="4" t="s">
        <v>9</v>
      </c>
      <c r="J18" s="4" t="s">
        <v>9</v>
      </c>
      <c r="K18" s="4" t="s">
        <v>10</v>
      </c>
      <c r="L18" s="4" t="s">
        <v>10</v>
      </c>
      <c r="M18" s="4" t="s">
        <v>10</v>
      </c>
      <c r="N18" s="4" t="s">
        <v>10</v>
      </c>
      <c r="O18" s="4" t="s">
        <v>11</v>
      </c>
      <c r="P18" s="4">
        <v>4</v>
      </c>
    </row>
    <row r="19" spans="1:16" ht="17" x14ac:dyDescent="0.2">
      <c r="A19" s="3" t="s">
        <v>24</v>
      </c>
      <c r="B19" s="4" t="s">
        <v>9</v>
      </c>
      <c r="C19" s="4" t="s">
        <v>9</v>
      </c>
      <c r="D19" s="4" t="s">
        <v>11</v>
      </c>
      <c r="E19" s="4" t="s">
        <v>10</v>
      </c>
      <c r="F19" s="4" t="s">
        <v>9</v>
      </c>
      <c r="G19" s="4" t="s">
        <v>11</v>
      </c>
      <c r="H19" s="4" t="s">
        <v>10</v>
      </c>
      <c r="I19" s="4" t="s">
        <v>9</v>
      </c>
      <c r="J19" s="4" t="s">
        <v>9</v>
      </c>
      <c r="K19" s="4" t="s">
        <v>10</v>
      </c>
      <c r="L19" s="4" t="s">
        <v>9</v>
      </c>
      <c r="M19" s="4" t="s">
        <v>11</v>
      </c>
      <c r="N19" s="4" t="s">
        <v>11</v>
      </c>
      <c r="O19" s="4" t="s">
        <v>10</v>
      </c>
      <c r="P19" s="4">
        <v>8</v>
      </c>
    </row>
    <row r="20" spans="1:16" ht="17" x14ac:dyDescent="0.2">
      <c r="A20" s="3" t="s">
        <v>25</v>
      </c>
      <c r="B20" s="4" t="s">
        <v>9</v>
      </c>
      <c r="C20" s="4" t="s">
        <v>9</v>
      </c>
      <c r="D20" s="4" t="s">
        <v>9</v>
      </c>
      <c r="E20" s="4" t="s">
        <v>9</v>
      </c>
      <c r="F20" s="4" t="s">
        <v>9</v>
      </c>
      <c r="G20" s="4" t="s">
        <v>11</v>
      </c>
      <c r="H20" s="4" t="s">
        <v>9</v>
      </c>
      <c r="I20" s="4" t="s">
        <v>9</v>
      </c>
      <c r="J20" s="4" t="s">
        <v>9</v>
      </c>
      <c r="K20" s="4" t="s">
        <v>9</v>
      </c>
      <c r="L20" s="4" t="s">
        <v>9</v>
      </c>
      <c r="M20" s="4" t="s">
        <v>9</v>
      </c>
      <c r="N20" s="4" t="s">
        <v>11</v>
      </c>
      <c r="O20" s="4" t="s">
        <v>9</v>
      </c>
      <c r="P20" s="4">
        <v>13</v>
      </c>
    </row>
    <row r="21" spans="1:16" ht="17" x14ac:dyDescent="0.2">
      <c r="A21" s="3" t="s">
        <v>26</v>
      </c>
      <c r="B21" s="4" t="s">
        <v>9</v>
      </c>
      <c r="C21" s="4" t="s">
        <v>10</v>
      </c>
      <c r="D21" s="4" t="s">
        <v>9</v>
      </c>
      <c r="E21" s="4" t="s">
        <v>10</v>
      </c>
      <c r="F21" s="4" t="s">
        <v>9</v>
      </c>
      <c r="G21" s="4" t="s">
        <v>10</v>
      </c>
      <c r="H21" s="4" t="s">
        <v>9</v>
      </c>
      <c r="I21" s="4" t="s">
        <v>9</v>
      </c>
      <c r="J21" s="4" t="s">
        <v>9</v>
      </c>
      <c r="K21" s="4" t="s">
        <v>9</v>
      </c>
      <c r="L21" s="4" t="s">
        <v>9</v>
      </c>
      <c r="M21" s="4" t="s">
        <v>9</v>
      </c>
      <c r="N21" s="4" t="s">
        <v>11</v>
      </c>
      <c r="O21" s="4" t="s">
        <v>9</v>
      </c>
      <c r="P21" s="4">
        <v>10.5</v>
      </c>
    </row>
    <row r="22" spans="1:16" ht="17" x14ac:dyDescent="0.2">
      <c r="A22" s="3" t="s">
        <v>27</v>
      </c>
      <c r="B22" s="4" t="s">
        <v>9</v>
      </c>
      <c r="C22" s="4" t="s">
        <v>9</v>
      </c>
      <c r="D22" s="4" t="s">
        <v>10</v>
      </c>
      <c r="E22" s="4" t="s">
        <v>10</v>
      </c>
      <c r="F22" s="4" t="s">
        <v>9</v>
      </c>
      <c r="G22" s="4" t="s">
        <v>10</v>
      </c>
      <c r="H22" s="4" t="s">
        <v>9</v>
      </c>
      <c r="I22" s="4" t="s">
        <v>10</v>
      </c>
      <c r="J22" s="4" t="s">
        <v>10</v>
      </c>
      <c r="K22" s="4" t="s">
        <v>9</v>
      </c>
      <c r="L22" s="4" t="s">
        <v>9</v>
      </c>
      <c r="M22" s="4" t="s">
        <v>9</v>
      </c>
      <c r="N22" s="4" t="s">
        <v>11</v>
      </c>
      <c r="O22" s="4" t="s">
        <v>9</v>
      </c>
      <c r="P22" s="4">
        <v>8.5</v>
      </c>
    </row>
    <row r="23" spans="1:16" ht="17" x14ac:dyDescent="0.2">
      <c r="A23" s="3" t="s">
        <v>28</v>
      </c>
      <c r="B23" s="4" t="s">
        <v>11</v>
      </c>
      <c r="C23" s="4" t="s">
        <v>9</v>
      </c>
      <c r="D23" s="4" t="s">
        <v>10</v>
      </c>
      <c r="E23" s="4" t="s">
        <v>10</v>
      </c>
      <c r="F23" s="4" t="s">
        <v>11</v>
      </c>
      <c r="G23" s="4" t="s">
        <v>10</v>
      </c>
      <c r="H23" s="4" t="s">
        <v>10</v>
      </c>
      <c r="I23" s="4" t="s">
        <v>10</v>
      </c>
      <c r="J23" s="4" t="s">
        <v>10</v>
      </c>
      <c r="K23" s="4" t="s">
        <v>11</v>
      </c>
      <c r="L23" s="4" t="s">
        <v>11</v>
      </c>
      <c r="M23" s="4" t="s">
        <v>10</v>
      </c>
      <c r="N23" s="4" t="s">
        <v>9</v>
      </c>
      <c r="O23" s="4" t="s">
        <v>11</v>
      </c>
      <c r="P23" s="4">
        <v>4.5</v>
      </c>
    </row>
    <row r="24" spans="1:16" ht="17" x14ac:dyDescent="0.2">
      <c r="A24" s="3" t="s">
        <v>29</v>
      </c>
      <c r="B24" s="4" t="s">
        <v>9</v>
      </c>
      <c r="C24" s="4" t="s">
        <v>9</v>
      </c>
      <c r="D24" s="4" t="s">
        <v>9</v>
      </c>
      <c r="E24" s="4" t="s">
        <v>9</v>
      </c>
      <c r="F24" s="4" t="s">
        <v>9</v>
      </c>
      <c r="G24" s="4" t="s">
        <v>11</v>
      </c>
      <c r="H24" s="4" t="s">
        <v>11</v>
      </c>
      <c r="I24" s="4" t="s">
        <v>10</v>
      </c>
      <c r="J24" s="4" t="s">
        <v>9</v>
      </c>
      <c r="K24" s="4" t="s">
        <v>9</v>
      </c>
      <c r="L24" s="4" t="s">
        <v>9</v>
      </c>
      <c r="M24" s="4" t="s">
        <v>9</v>
      </c>
      <c r="N24" s="4" t="s">
        <v>9</v>
      </c>
      <c r="O24" s="4" t="s">
        <v>9</v>
      </c>
      <c r="P24" s="4">
        <v>12</v>
      </c>
    </row>
    <row r="25" spans="1:16" ht="17" x14ac:dyDescent="0.2">
      <c r="A25" s="3" t="s">
        <v>30</v>
      </c>
      <c r="B25" s="4" t="s">
        <v>9</v>
      </c>
      <c r="C25" s="4" t="s">
        <v>10</v>
      </c>
      <c r="D25" s="4" t="s">
        <v>9</v>
      </c>
      <c r="E25" s="4" t="s">
        <v>10</v>
      </c>
      <c r="F25" s="4" t="s">
        <v>9</v>
      </c>
      <c r="G25" s="4" t="s">
        <v>10</v>
      </c>
      <c r="H25" s="4" t="s">
        <v>11</v>
      </c>
      <c r="I25" s="4" t="s">
        <v>10</v>
      </c>
      <c r="J25" s="4" t="s">
        <v>10</v>
      </c>
      <c r="K25" s="4" t="s">
        <v>9</v>
      </c>
      <c r="L25" s="4" t="s">
        <v>9</v>
      </c>
      <c r="M25" s="4" t="s">
        <v>10</v>
      </c>
      <c r="N25" s="4" t="s">
        <v>11</v>
      </c>
      <c r="O25" s="4" t="s">
        <v>9</v>
      </c>
      <c r="P25" s="4">
        <v>7</v>
      </c>
    </row>
    <row r="26" spans="1:16" ht="17" x14ac:dyDescent="0.2">
      <c r="A26" s="3" t="s">
        <v>47</v>
      </c>
      <c r="B26" s="4" t="s">
        <v>9</v>
      </c>
      <c r="C26" s="4" t="s">
        <v>9</v>
      </c>
      <c r="D26" s="4" t="s">
        <v>9</v>
      </c>
      <c r="E26" s="4" t="s">
        <v>11</v>
      </c>
      <c r="F26" s="4" t="s">
        <v>9</v>
      </c>
      <c r="G26" s="4" t="s">
        <v>11</v>
      </c>
      <c r="H26" s="4" t="s">
        <v>9</v>
      </c>
      <c r="I26" s="4" t="s">
        <v>10</v>
      </c>
      <c r="J26" s="4" t="s">
        <v>9</v>
      </c>
      <c r="K26" s="4" t="s">
        <v>9</v>
      </c>
      <c r="L26" s="4" t="s">
        <v>11</v>
      </c>
      <c r="M26" s="4" t="s">
        <v>9</v>
      </c>
      <c r="N26" s="4" t="s">
        <v>11</v>
      </c>
      <c r="O26" s="4" t="s">
        <v>9</v>
      </c>
      <c r="P26" s="4">
        <v>11</v>
      </c>
    </row>
    <row r="27" spans="1:16" ht="17" x14ac:dyDescent="0.2">
      <c r="A27" s="3" t="s">
        <v>31</v>
      </c>
      <c r="B27" s="4" t="s">
        <v>9</v>
      </c>
      <c r="C27" s="4" t="s">
        <v>9</v>
      </c>
      <c r="D27" s="4" t="s">
        <v>11</v>
      </c>
      <c r="E27" s="4" t="s">
        <v>10</v>
      </c>
      <c r="F27" s="4" t="s">
        <v>9</v>
      </c>
      <c r="G27" s="4" t="s">
        <v>10</v>
      </c>
      <c r="H27" s="4" t="s">
        <v>11</v>
      </c>
      <c r="I27" s="4" t="s">
        <v>9</v>
      </c>
      <c r="J27" s="4" t="s">
        <v>10</v>
      </c>
      <c r="K27" s="4" t="s">
        <v>9</v>
      </c>
      <c r="L27" s="4" t="s">
        <v>9</v>
      </c>
      <c r="M27" s="4" t="s">
        <v>10</v>
      </c>
      <c r="N27" s="4" t="s">
        <v>11</v>
      </c>
      <c r="O27" s="4" t="s">
        <v>9</v>
      </c>
      <c r="P27" s="4">
        <v>8.5</v>
      </c>
    </row>
    <row r="28" spans="1:16" ht="17" x14ac:dyDescent="0.2">
      <c r="A28" s="3" t="s">
        <v>32</v>
      </c>
      <c r="B28" s="4" t="s">
        <v>9</v>
      </c>
      <c r="C28" s="4" t="s">
        <v>10</v>
      </c>
      <c r="D28" s="4" t="s">
        <v>9</v>
      </c>
      <c r="E28" s="4" t="s">
        <v>10</v>
      </c>
      <c r="F28" s="4" t="s">
        <v>11</v>
      </c>
      <c r="G28" s="4" t="s">
        <v>10</v>
      </c>
      <c r="H28" s="4" t="s">
        <v>9</v>
      </c>
      <c r="I28" s="4" t="s">
        <v>10</v>
      </c>
      <c r="J28" s="4" t="s">
        <v>9</v>
      </c>
      <c r="K28" s="4" t="s">
        <v>9</v>
      </c>
      <c r="L28" s="4" t="s">
        <v>9</v>
      </c>
      <c r="M28" s="4" t="s">
        <v>9</v>
      </c>
      <c r="N28" s="4" t="s">
        <v>11</v>
      </c>
      <c r="O28" s="4" t="s">
        <v>9</v>
      </c>
      <c r="P28" s="4">
        <v>9</v>
      </c>
    </row>
    <row r="29" spans="1:16" ht="17" x14ac:dyDescent="0.2">
      <c r="A29" s="3" t="s">
        <v>33</v>
      </c>
      <c r="B29" s="4" t="s">
        <v>9</v>
      </c>
      <c r="C29" s="4" t="s">
        <v>9</v>
      </c>
      <c r="D29" s="4" t="s">
        <v>9</v>
      </c>
      <c r="E29" s="4" t="s">
        <v>10</v>
      </c>
      <c r="F29" s="4" t="s">
        <v>9</v>
      </c>
      <c r="G29" s="4" t="s">
        <v>11</v>
      </c>
      <c r="H29" s="4" t="s">
        <v>9</v>
      </c>
      <c r="I29" s="4" t="s">
        <v>9</v>
      </c>
      <c r="J29" s="4" t="s">
        <v>9</v>
      </c>
      <c r="K29" s="4" t="s">
        <v>9</v>
      </c>
      <c r="L29" s="4" t="s">
        <v>9</v>
      </c>
      <c r="M29" s="4" t="s">
        <v>11</v>
      </c>
      <c r="N29" s="4" t="s">
        <v>11</v>
      </c>
      <c r="O29" s="4" t="s">
        <v>9</v>
      </c>
      <c r="P29" s="4">
        <v>11.5</v>
      </c>
    </row>
    <row r="30" spans="1:16" ht="17" x14ac:dyDescent="0.2">
      <c r="A30" s="3" t="s">
        <v>34</v>
      </c>
      <c r="B30" s="4" t="s">
        <v>9</v>
      </c>
      <c r="C30" s="4" t="s">
        <v>9</v>
      </c>
      <c r="D30" s="4" t="s">
        <v>9</v>
      </c>
      <c r="E30" s="4" t="s">
        <v>10</v>
      </c>
      <c r="F30" s="4" t="s">
        <v>9</v>
      </c>
      <c r="G30" s="4" t="s">
        <v>10</v>
      </c>
      <c r="H30" s="4" t="s">
        <v>10</v>
      </c>
      <c r="I30" s="4" t="s">
        <v>9</v>
      </c>
      <c r="J30" s="4" t="s">
        <v>9</v>
      </c>
      <c r="K30" s="4" t="s">
        <v>9</v>
      </c>
      <c r="L30" s="4" t="s">
        <v>9</v>
      </c>
      <c r="M30" s="4" t="s">
        <v>9</v>
      </c>
      <c r="N30" s="4" t="s">
        <v>11</v>
      </c>
      <c r="O30" s="4" t="s">
        <v>9</v>
      </c>
      <c r="P30" s="4">
        <v>10.5</v>
      </c>
    </row>
    <row r="31" spans="1:16" ht="17" x14ac:dyDescent="0.2">
      <c r="A31" s="3" t="s">
        <v>35</v>
      </c>
      <c r="B31" s="4" t="s">
        <v>9</v>
      </c>
      <c r="C31" s="4" t="s">
        <v>11</v>
      </c>
      <c r="D31" s="4" t="s">
        <v>9</v>
      </c>
      <c r="E31" s="4" t="s">
        <v>10</v>
      </c>
      <c r="F31" s="4" t="s">
        <v>9</v>
      </c>
      <c r="G31" s="4" t="s">
        <v>10</v>
      </c>
      <c r="H31" s="4" t="s">
        <v>11</v>
      </c>
      <c r="I31" s="4" t="s">
        <v>10</v>
      </c>
      <c r="J31" s="4" t="s">
        <v>9</v>
      </c>
      <c r="K31" s="4" t="s">
        <v>9</v>
      </c>
      <c r="L31" s="4" t="s">
        <v>11</v>
      </c>
      <c r="M31" s="4" t="s">
        <v>9</v>
      </c>
      <c r="N31" s="4" t="s">
        <v>11</v>
      </c>
      <c r="O31" s="4" t="s">
        <v>9</v>
      </c>
      <c r="P31" s="4">
        <v>9</v>
      </c>
    </row>
    <row r="32" spans="1:16" ht="17" x14ac:dyDescent="0.2">
      <c r="A32" s="3" t="s">
        <v>36</v>
      </c>
      <c r="B32" s="4" t="s">
        <v>9</v>
      </c>
      <c r="C32" s="4" t="s">
        <v>11</v>
      </c>
      <c r="D32" s="4" t="s">
        <v>9</v>
      </c>
      <c r="E32" s="4" t="s">
        <v>10</v>
      </c>
      <c r="F32" s="4" t="s">
        <v>9</v>
      </c>
      <c r="G32" s="4" t="s">
        <v>9</v>
      </c>
      <c r="H32" s="4" t="s">
        <v>11</v>
      </c>
      <c r="I32" s="4" t="s">
        <v>9</v>
      </c>
      <c r="J32" s="4" t="s">
        <v>9</v>
      </c>
      <c r="K32" s="4" t="s">
        <v>9</v>
      </c>
      <c r="L32" s="4" t="s">
        <v>9</v>
      </c>
      <c r="M32" s="4" t="s">
        <v>10</v>
      </c>
      <c r="N32" s="4" t="s">
        <v>11</v>
      </c>
      <c r="O32" s="4" t="s">
        <v>9</v>
      </c>
      <c r="P32" s="4">
        <v>10.5</v>
      </c>
    </row>
    <row r="33" spans="1:17" ht="17" x14ac:dyDescent="0.2">
      <c r="A33" s="3" t="s">
        <v>37</v>
      </c>
      <c r="B33" s="4" t="s">
        <v>9</v>
      </c>
      <c r="C33" s="4" t="s">
        <v>9</v>
      </c>
      <c r="D33" s="4" t="s">
        <v>9</v>
      </c>
      <c r="E33" s="4" t="s">
        <v>10</v>
      </c>
      <c r="F33" s="4" t="s">
        <v>11</v>
      </c>
      <c r="G33" s="4" t="s">
        <v>11</v>
      </c>
      <c r="H33" s="4" t="s">
        <v>11</v>
      </c>
      <c r="I33" s="4" t="s">
        <v>10</v>
      </c>
      <c r="J33" s="4" t="s">
        <v>9</v>
      </c>
      <c r="K33" s="4" t="s">
        <v>9</v>
      </c>
      <c r="L33" s="4" t="s">
        <v>9</v>
      </c>
      <c r="M33" s="4" t="s">
        <v>10</v>
      </c>
      <c r="N33" s="4" t="s">
        <v>9</v>
      </c>
      <c r="O33" s="4" t="s">
        <v>9</v>
      </c>
      <c r="P33" s="4">
        <v>9.5</v>
      </c>
    </row>
    <row r="34" spans="1:17" ht="17" x14ac:dyDescent="0.2">
      <c r="A34" s="3" t="s">
        <v>38</v>
      </c>
      <c r="B34" s="4" t="s">
        <v>9</v>
      </c>
      <c r="C34" s="4" t="s">
        <v>9</v>
      </c>
      <c r="D34" s="4" t="s">
        <v>9</v>
      </c>
      <c r="E34" s="4" t="s">
        <v>10</v>
      </c>
      <c r="F34" s="4" t="s">
        <v>11</v>
      </c>
      <c r="G34" s="4" t="s">
        <v>10</v>
      </c>
      <c r="H34" s="4" t="s">
        <v>9</v>
      </c>
      <c r="I34" s="4" t="s">
        <v>10</v>
      </c>
      <c r="J34" s="4" t="s">
        <v>9</v>
      </c>
      <c r="K34" s="4" t="s">
        <v>10</v>
      </c>
      <c r="L34" s="4" t="s">
        <v>11</v>
      </c>
      <c r="M34" s="4" t="s">
        <v>10</v>
      </c>
      <c r="N34" s="4" t="s">
        <v>9</v>
      </c>
      <c r="O34" s="4" t="s">
        <v>11</v>
      </c>
      <c r="P34" s="4">
        <v>7.5</v>
      </c>
    </row>
    <row r="35" spans="1:17" ht="17" x14ac:dyDescent="0.2">
      <c r="A35" s="3" t="s">
        <v>39</v>
      </c>
      <c r="B35" s="4" t="s">
        <v>9</v>
      </c>
      <c r="C35" s="4" t="s">
        <v>9</v>
      </c>
      <c r="D35" s="4" t="s">
        <v>9</v>
      </c>
      <c r="E35" s="4" t="s">
        <v>10</v>
      </c>
      <c r="F35" s="4" t="s">
        <v>11</v>
      </c>
      <c r="G35" s="4" t="s">
        <v>10</v>
      </c>
      <c r="H35" s="4" t="s">
        <v>10</v>
      </c>
      <c r="I35" s="4" t="s">
        <v>9</v>
      </c>
      <c r="J35" s="4" t="s">
        <v>10</v>
      </c>
      <c r="K35" s="4" t="s">
        <v>9</v>
      </c>
      <c r="L35" s="4" t="s">
        <v>9</v>
      </c>
      <c r="M35" s="4" t="s">
        <v>11</v>
      </c>
      <c r="N35" s="4" t="s">
        <v>9</v>
      </c>
      <c r="O35" s="4" t="s">
        <v>9</v>
      </c>
      <c r="P35" s="4">
        <v>9</v>
      </c>
    </row>
    <row r="36" spans="1:17" ht="17" x14ac:dyDescent="0.2">
      <c r="A36" s="3" t="s">
        <v>40</v>
      </c>
      <c r="B36" s="4" t="s">
        <v>9</v>
      </c>
      <c r="C36" s="4" t="s">
        <v>10</v>
      </c>
      <c r="D36" s="4" t="s">
        <v>10</v>
      </c>
      <c r="E36" s="4" t="s">
        <v>10</v>
      </c>
      <c r="F36" s="4" t="s">
        <v>9</v>
      </c>
      <c r="G36" s="4" t="s">
        <v>10</v>
      </c>
      <c r="H36" s="4" t="s">
        <v>10</v>
      </c>
      <c r="I36" s="4" t="s">
        <v>10</v>
      </c>
      <c r="J36" s="4" t="s">
        <v>10</v>
      </c>
      <c r="K36" s="4" t="s">
        <v>9</v>
      </c>
      <c r="L36" s="4" t="s">
        <v>9</v>
      </c>
      <c r="M36" s="4" t="s">
        <v>9</v>
      </c>
      <c r="N36" s="4" t="s">
        <v>11</v>
      </c>
      <c r="O36" s="4" t="s">
        <v>9</v>
      </c>
      <c r="P36" s="4">
        <v>6.5</v>
      </c>
    </row>
    <row r="37" spans="1:17" ht="17" x14ac:dyDescent="0.2">
      <c r="A37" s="3" t="s">
        <v>41</v>
      </c>
      <c r="B37" s="4" t="s">
        <v>9</v>
      </c>
      <c r="C37" s="4" t="s">
        <v>10</v>
      </c>
      <c r="D37" s="4" t="s">
        <v>11</v>
      </c>
      <c r="E37" s="4" t="s">
        <v>10</v>
      </c>
      <c r="F37" s="4" t="s">
        <v>9</v>
      </c>
      <c r="G37" s="4" t="s">
        <v>9</v>
      </c>
      <c r="H37" s="4" t="s">
        <v>9</v>
      </c>
      <c r="I37" s="4" t="s">
        <v>9</v>
      </c>
      <c r="J37" s="4" t="s">
        <v>9</v>
      </c>
      <c r="K37" s="4" t="s">
        <v>9</v>
      </c>
      <c r="L37" s="4" t="s">
        <v>9</v>
      </c>
      <c r="M37" s="4" t="s">
        <v>9</v>
      </c>
      <c r="N37" s="4" t="s">
        <v>9</v>
      </c>
      <c r="O37" s="4" t="s">
        <v>9</v>
      </c>
      <c r="P37" s="4">
        <v>11.5</v>
      </c>
    </row>
    <row r="38" spans="1:17" s="8" customFormat="1" ht="17" x14ac:dyDescent="0.2">
      <c r="A38" s="7" t="s">
        <v>54</v>
      </c>
      <c r="B38" s="6">
        <v>35.5</v>
      </c>
      <c r="C38" s="6">
        <v>21.5</v>
      </c>
      <c r="D38" s="6">
        <v>21.5</v>
      </c>
      <c r="E38" s="6">
        <v>4</v>
      </c>
      <c r="F38" s="6">
        <v>29.5</v>
      </c>
      <c r="G38" s="6">
        <v>17</v>
      </c>
      <c r="H38" s="6">
        <v>22</v>
      </c>
      <c r="I38" s="6">
        <v>18.5</v>
      </c>
      <c r="J38" s="6">
        <v>29</v>
      </c>
      <c r="K38" s="6">
        <v>26</v>
      </c>
      <c r="L38" s="6">
        <v>23.5</v>
      </c>
      <c r="M38" s="6">
        <v>20.5</v>
      </c>
      <c r="N38" s="6">
        <v>20.5</v>
      </c>
      <c r="O38" s="6">
        <v>32</v>
      </c>
      <c r="P38" s="6"/>
      <c r="Q38" s="8">
        <f>AVERAGE(B38:O38)</f>
        <v>22.928571428571427</v>
      </c>
    </row>
    <row r="39" spans="1:17" x14ac:dyDescent="0.2">
      <c r="P39">
        <f>AVERAGE(P2:P37)</f>
        <v>8.9166666666666661</v>
      </c>
    </row>
  </sheetData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E120-044E-2F49-8F50-E038B1A963D9}">
  <dimension ref="A1:P38"/>
  <sheetViews>
    <sheetView workbookViewId="0">
      <selection activeCell="H25" sqref="H25"/>
    </sheetView>
  </sheetViews>
  <sheetFormatPr baseColWidth="10" defaultRowHeight="16" x14ac:dyDescent="0.2"/>
  <sheetData>
    <row r="1" spans="1:16" x14ac:dyDescent="0.2">
      <c r="B1" t="s">
        <v>0</v>
      </c>
      <c r="C1" t="s">
        <v>1</v>
      </c>
      <c r="D1" t="s">
        <v>2</v>
      </c>
      <c r="E1" t="s">
        <v>48</v>
      </c>
      <c r="F1" t="s">
        <v>49</v>
      </c>
      <c r="G1" t="s">
        <v>3</v>
      </c>
      <c r="H1" t="s">
        <v>4</v>
      </c>
      <c r="I1" t="s">
        <v>50</v>
      </c>
      <c r="J1" t="s">
        <v>51</v>
      </c>
      <c r="K1" t="s">
        <v>52</v>
      </c>
      <c r="L1" t="s">
        <v>5</v>
      </c>
      <c r="M1" t="s">
        <v>6</v>
      </c>
      <c r="N1" t="s">
        <v>7</v>
      </c>
      <c r="O1" t="s">
        <v>8</v>
      </c>
    </row>
    <row r="2" spans="1:16" x14ac:dyDescent="0.2">
      <c r="A2" t="s">
        <v>42</v>
      </c>
      <c r="B2">
        <v>1</v>
      </c>
      <c r="C2">
        <v>1</v>
      </c>
      <c r="D2">
        <v>0</v>
      </c>
      <c r="E2">
        <v>0</v>
      </c>
      <c r="F2">
        <v>1</v>
      </c>
      <c r="G2">
        <v>1</v>
      </c>
      <c r="H2">
        <v>1</v>
      </c>
      <c r="I2">
        <v>0</v>
      </c>
      <c r="J2">
        <v>1</v>
      </c>
      <c r="K2">
        <v>1</v>
      </c>
      <c r="L2">
        <v>1</v>
      </c>
      <c r="M2">
        <v>1</v>
      </c>
      <c r="N2">
        <v>0.5</v>
      </c>
      <c r="O2">
        <v>1</v>
      </c>
      <c r="P2">
        <f>SUM(B2:O2)</f>
        <v>10.5</v>
      </c>
    </row>
    <row r="3" spans="1:16" x14ac:dyDescent="0.2">
      <c r="A3" t="s">
        <v>43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0.5</v>
      </c>
      <c r="I3">
        <v>1</v>
      </c>
      <c r="J3">
        <v>0.5</v>
      </c>
      <c r="K3">
        <v>0</v>
      </c>
      <c r="L3">
        <v>0</v>
      </c>
      <c r="M3">
        <v>0</v>
      </c>
      <c r="N3">
        <v>0</v>
      </c>
      <c r="O3">
        <v>1</v>
      </c>
      <c r="P3">
        <f t="shared" ref="P3:P37" si="0">SUM(B3:O3)</f>
        <v>4</v>
      </c>
    </row>
    <row r="4" spans="1:16" x14ac:dyDescent="0.2">
      <c r="A4" t="s">
        <v>12</v>
      </c>
      <c r="B4">
        <v>1</v>
      </c>
      <c r="C4">
        <v>0</v>
      </c>
      <c r="D4">
        <v>0</v>
      </c>
      <c r="E4">
        <v>0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0</v>
      </c>
      <c r="M4">
        <v>1</v>
      </c>
      <c r="N4">
        <v>0.5</v>
      </c>
      <c r="O4">
        <v>1</v>
      </c>
      <c r="P4">
        <f t="shared" si="0"/>
        <v>9.5</v>
      </c>
    </row>
    <row r="5" spans="1:16" x14ac:dyDescent="0.2">
      <c r="A5" t="s">
        <v>13</v>
      </c>
      <c r="B5">
        <v>1</v>
      </c>
      <c r="C5">
        <v>1</v>
      </c>
      <c r="D5">
        <v>1</v>
      </c>
      <c r="E5">
        <v>0</v>
      </c>
      <c r="F5">
        <v>0.5</v>
      </c>
      <c r="G5">
        <v>1</v>
      </c>
      <c r="H5">
        <v>0.5</v>
      </c>
      <c r="I5">
        <v>0</v>
      </c>
      <c r="J5">
        <v>1</v>
      </c>
      <c r="K5">
        <v>1</v>
      </c>
      <c r="L5">
        <v>1</v>
      </c>
      <c r="M5">
        <v>0</v>
      </c>
      <c r="N5">
        <v>1</v>
      </c>
      <c r="O5">
        <v>1</v>
      </c>
      <c r="P5">
        <f t="shared" si="0"/>
        <v>10</v>
      </c>
    </row>
    <row r="6" spans="1:16" x14ac:dyDescent="0.2">
      <c r="A6" t="s">
        <v>14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0</v>
      </c>
      <c r="J6">
        <v>0.5</v>
      </c>
      <c r="K6">
        <v>0</v>
      </c>
      <c r="L6">
        <v>1</v>
      </c>
      <c r="M6">
        <v>0.5</v>
      </c>
      <c r="N6">
        <v>1</v>
      </c>
      <c r="O6">
        <v>1</v>
      </c>
      <c r="P6">
        <f t="shared" si="0"/>
        <v>11</v>
      </c>
    </row>
    <row r="7" spans="1:16" x14ac:dyDescent="0.2">
      <c r="A7" t="s">
        <v>15</v>
      </c>
      <c r="B7">
        <v>1</v>
      </c>
      <c r="C7">
        <v>1</v>
      </c>
      <c r="D7">
        <v>1</v>
      </c>
      <c r="E7">
        <v>0</v>
      </c>
      <c r="F7">
        <v>1</v>
      </c>
      <c r="G7">
        <v>0.5</v>
      </c>
      <c r="H7">
        <v>1</v>
      </c>
      <c r="I7">
        <v>1</v>
      </c>
      <c r="J7">
        <v>1</v>
      </c>
      <c r="K7">
        <v>1</v>
      </c>
      <c r="L7">
        <v>0</v>
      </c>
      <c r="M7">
        <v>1</v>
      </c>
      <c r="N7">
        <v>0.5</v>
      </c>
      <c r="O7">
        <v>1</v>
      </c>
      <c r="P7">
        <f t="shared" si="0"/>
        <v>11</v>
      </c>
    </row>
    <row r="8" spans="1:16" x14ac:dyDescent="0.2">
      <c r="A8" t="s">
        <v>16</v>
      </c>
      <c r="B8">
        <v>1</v>
      </c>
      <c r="C8">
        <v>1</v>
      </c>
      <c r="D8">
        <v>0.5</v>
      </c>
      <c r="E8">
        <v>0</v>
      </c>
      <c r="F8">
        <v>1</v>
      </c>
      <c r="G8">
        <v>1</v>
      </c>
      <c r="H8">
        <v>1</v>
      </c>
      <c r="I8">
        <v>0.5</v>
      </c>
      <c r="J8">
        <v>1</v>
      </c>
      <c r="K8">
        <v>1</v>
      </c>
      <c r="L8">
        <v>1</v>
      </c>
      <c r="M8">
        <v>1</v>
      </c>
      <c r="N8">
        <v>0.5</v>
      </c>
      <c r="O8">
        <v>1</v>
      </c>
      <c r="P8">
        <f t="shared" si="0"/>
        <v>11.5</v>
      </c>
    </row>
    <row r="9" spans="1:16" x14ac:dyDescent="0.2">
      <c r="A9" t="s">
        <v>17</v>
      </c>
      <c r="B9">
        <v>1</v>
      </c>
      <c r="C9">
        <v>0</v>
      </c>
      <c r="D9">
        <v>1</v>
      </c>
      <c r="E9">
        <v>0.5</v>
      </c>
      <c r="F9">
        <v>0.5</v>
      </c>
      <c r="G9">
        <v>1</v>
      </c>
      <c r="H9">
        <v>1</v>
      </c>
      <c r="I9">
        <v>0</v>
      </c>
      <c r="J9">
        <v>1</v>
      </c>
      <c r="K9">
        <v>0</v>
      </c>
      <c r="L9">
        <v>0</v>
      </c>
      <c r="M9">
        <v>0</v>
      </c>
      <c r="N9">
        <v>0.5</v>
      </c>
      <c r="O9">
        <v>1</v>
      </c>
      <c r="P9">
        <f t="shared" si="0"/>
        <v>7.5</v>
      </c>
    </row>
    <row r="10" spans="1:16" x14ac:dyDescent="0.2">
      <c r="A10" t="s">
        <v>44</v>
      </c>
      <c r="B10">
        <v>1</v>
      </c>
      <c r="C10">
        <v>0</v>
      </c>
      <c r="D10">
        <v>0.5</v>
      </c>
      <c r="E10">
        <v>0</v>
      </c>
      <c r="F10">
        <v>1</v>
      </c>
      <c r="G10">
        <v>1</v>
      </c>
      <c r="H10">
        <v>0</v>
      </c>
      <c r="I10">
        <v>0</v>
      </c>
      <c r="J10">
        <v>1</v>
      </c>
      <c r="K10">
        <v>0</v>
      </c>
      <c r="L10">
        <v>0.5</v>
      </c>
      <c r="M10">
        <v>1</v>
      </c>
      <c r="N10">
        <v>0</v>
      </c>
      <c r="O10">
        <v>1</v>
      </c>
      <c r="P10">
        <f t="shared" si="0"/>
        <v>7</v>
      </c>
    </row>
    <row r="11" spans="1:16" x14ac:dyDescent="0.2">
      <c r="A11" t="s">
        <v>18</v>
      </c>
      <c r="B11">
        <v>1</v>
      </c>
      <c r="C11">
        <v>1</v>
      </c>
      <c r="D11">
        <v>1</v>
      </c>
      <c r="E11">
        <v>0</v>
      </c>
      <c r="F11">
        <v>1</v>
      </c>
      <c r="G11">
        <v>0.5</v>
      </c>
      <c r="H11">
        <v>1</v>
      </c>
      <c r="I11">
        <v>1</v>
      </c>
      <c r="J11">
        <v>1</v>
      </c>
      <c r="K11">
        <v>1</v>
      </c>
      <c r="L11">
        <v>1</v>
      </c>
      <c r="M11">
        <v>0.5</v>
      </c>
      <c r="N11">
        <v>0.5</v>
      </c>
      <c r="O11">
        <v>1</v>
      </c>
      <c r="P11">
        <f t="shared" si="0"/>
        <v>11.5</v>
      </c>
    </row>
    <row r="12" spans="1:16" x14ac:dyDescent="0.2">
      <c r="A12" t="s">
        <v>19</v>
      </c>
      <c r="B12">
        <v>1</v>
      </c>
      <c r="C12">
        <v>1</v>
      </c>
      <c r="D12">
        <v>0</v>
      </c>
      <c r="E12">
        <v>0</v>
      </c>
      <c r="F12">
        <v>1</v>
      </c>
      <c r="G12">
        <v>0.5</v>
      </c>
      <c r="H12">
        <v>1</v>
      </c>
      <c r="I12">
        <v>1</v>
      </c>
      <c r="J12">
        <v>1</v>
      </c>
      <c r="K12">
        <v>1</v>
      </c>
      <c r="L12">
        <v>0</v>
      </c>
      <c r="M12">
        <v>1</v>
      </c>
      <c r="N12">
        <v>0.5</v>
      </c>
      <c r="O12">
        <v>1</v>
      </c>
      <c r="P12">
        <f t="shared" si="0"/>
        <v>10</v>
      </c>
    </row>
    <row r="13" spans="1:16" x14ac:dyDescent="0.2">
      <c r="A13" t="s">
        <v>45</v>
      </c>
      <c r="B13">
        <v>1</v>
      </c>
      <c r="C13">
        <v>0.5</v>
      </c>
      <c r="D13">
        <v>1</v>
      </c>
      <c r="E13">
        <v>0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0</v>
      </c>
      <c r="N13">
        <v>1</v>
      </c>
      <c r="O13">
        <v>1</v>
      </c>
      <c r="P13">
        <f t="shared" si="0"/>
        <v>11.5</v>
      </c>
    </row>
    <row r="14" spans="1:16" x14ac:dyDescent="0.2">
      <c r="A14" t="s">
        <v>20</v>
      </c>
      <c r="B14">
        <v>1</v>
      </c>
      <c r="C14">
        <v>1</v>
      </c>
      <c r="D14">
        <v>0</v>
      </c>
      <c r="E14">
        <v>0</v>
      </c>
      <c r="F14">
        <v>0.5</v>
      </c>
      <c r="G14">
        <v>1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  <c r="N14">
        <v>0.5</v>
      </c>
      <c r="O14">
        <v>0.5</v>
      </c>
      <c r="P14">
        <f t="shared" si="0"/>
        <v>5.5</v>
      </c>
    </row>
    <row r="15" spans="1:16" x14ac:dyDescent="0.2">
      <c r="A15" t="s">
        <v>21</v>
      </c>
      <c r="B15">
        <v>1</v>
      </c>
      <c r="C15">
        <v>0</v>
      </c>
      <c r="D15">
        <v>0</v>
      </c>
      <c r="E15">
        <v>0</v>
      </c>
      <c r="F15">
        <v>0.5</v>
      </c>
      <c r="G15">
        <v>0.5</v>
      </c>
      <c r="H15">
        <v>0</v>
      </c>
      <c r="I15">
        <v>0</v>
      </c>
      <c r="J15">
        <v>1</v>
      </c>
      <c r="K15">
        <v>0.5</v>
      </c>
      <c r="L15">
        <v>0</v>
      </c>
      <c r="M15">
        <v>1</v>
      </c>
      <c r="N15">
        <v>0</v>
      </c>
      <c r="O15">
        <v>0.5</v>
      </c>
      <c r="P15">
        <f t="shared" si="0"/>
        <v>5</v>
      </c>
    </row>
    <row r="16" spans="1:16" x14ac:dyDescent="0.2">
      <c r="A16" t="s">
        <v>46</v>
      </c>
      <c r="B16">
        <v>1</v>
      </c>
      <c r="C16">
        <v>0</v>
      </c>
      <c r="D16">
        <v>0</v>
      </c>
      <c r="E16">
        <v>0</v>
      </c>
      <c r="F16">
        <v>1</v>
      </c>
      <c r="G16">
        <v>1</v>
      </c>
      <c r="H16">
        <v>0</v>
      </c>
      <c r="I16">
        <v>1</v>
      </c>
      <c r="J16">
        <v>1</v>
      </c>
      <c r="K16">
        <v>1</v>
      </c>
      <c r="L16">
        <v>0</v>
      </c>
      <c r="M16">
        <v>0</v>
      </c>
      <c r="N16">
        <v>0.5</v>
      </c>
      <c r="O16">
        <v>1</v>
      </c>
      <c r="P16">
        <f t="shared" si="0"/>
        <v>7.5</v>
      </c>
    </row>
    <row r="17" spans="1:16" x14ac:dyDescent="0.2">
      <c r="A17" t="s">
        <v>22</v>
      </c>
      <c r="B17">
        <v>1</v>
      </c>
      <c r="C17">
        <v>0</v>
      </c>
      <c r="D17">
        <v>0</v>
      </c>
      <c r="E17">
        <v>0</v>
      </c>
      <c r="F17">
        <v>0.5</v>
      </c>
      <c r="G17">
        <v>0</v>
      </c>
      <c r="H17">
        <v>1</v>
      </c>
      <c r="I17">
        <v>1</v>
      </c>
      <c r="J17">
        <v>1</v>
      </c>
      <c r="K17">
        <v>0</v>
      </c>
      <c r="L17">
        <v>0</v>
      </c>
      <c r="M17">
        <v>1</v>
      </c>
      <c r="N17">
        <v>0.5</v>
      </c>
      <c r="O17">
        <v>0.5</v>
      </c>
      <c r="P17">
        <f t="shared" si="0"/>
        <v>6.5</v>
      </c>
    </row>
    <row r="18" spans="1:16" x14ac:dyDescent="0.2">
      <c r="A18" t="s">
        <v>23</v>
      </c>
      <c r="B18">
        <v>1</v>
      </c>
      <c r="C18">
        <v>0</v>
      </c>
      <c r="D18">
        <v>0</v>
      </c>
      <c r="E18">
        <v>0</v>
      </c>
      <c r="F18">
        <v>0.5</v>
      </c>
      <c r="G18">
        <v>0</v>
      </c>
      <c r="H18">
        <v>0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0.5</v>
      </c>
      <c r="P18">
        <f t="shared" si="0"/>
        <v>4</v>
      </c>
    </row>
    <row r="19" spans="1:16" x14ac:dyDescent="0.2">
      <c r="A19" t="s">
        <v>24</v>
      </c>
      <c r="B19">
        <v>1</v>
      </c>
      <c r="C19">
        <v>1</v>
      </c>
      <c r="D19">
        <v>0.5</v>
      </c>
      <c r="E19">
        <v>0</v>
      </c>
      <c r="F19">
        <v>1</v>
      </c>
      <c r="G19">
        <v>0.5</v>
      </c>
      <c r="H19">
        <v>0</v>
      </c>
      <c r="I19">
        <v>1</v>
      </c>
      <c r="J19">
        <v>1</v>
      </c>
      <c r="K19">
        <v>0</v>
      </c>
      <c r="L19">
        <v>1</v>
      </c>
      <c r="M19">
        <v>0.5</v>
      </c>
      <c r="N19">
        <v>0.5</v>
      </c>
      <c r="O19">
        <v>0</v>
      </c>
      <c r="P19">
        <f t="shared" si="0"/>
        <v>8</v>
      </c>
    </row>
    <row r="20" spans="1:16" x14ac:dyDescent="0.2">
      <c r="A20" t="s">
        <v>25</v>
      </c>
      <c r="B20">
        <v>1</v>
      </c>
      <c r="C20">
        <v>1</v>
      </c>
      <c r="D20">
        <v>1</v>
      </c>
      <c r="E20">
        <v>1</v>
      </c>
      <c r="F20">
        <v>1</v>
      </c>
      <c r="G20">
        <v>0.5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0.5</v>
      </c>
      <c r="O20">
        <v>1</v>
      </c>
      <c r="P20">
        <f t="shared" si="0"/>
        <v>13</v>
      </c>
    </row>
    <row r="21" spans="1:16" x14ac:dyDescent="0.2">
      <c r="A21" t="s">
        <v>26</v>
      </c>
      <c r="B21">
        <v>1</v>
      </c>
      <c r="C21">
        <v>0</v>
      </c>
      <c r="D21">
        <v>1</v>
      </c>
      <c r="E21">
        <v>0</v>
      </c>
      <c r="F21">
        <v>1</v>
      </c>
      <c r="G21">
        <v>0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0.5</v>
      </c>
      <c r="O21">
        <v>1</v>
      </c>
      <c r="P21">
        <f t="shared" si="0"/>
        <v>10.5</v>
      </c>
    </row>
    <row r="22" spans="1:16" x14ac:dyDescent="0.2">
      <c r="A22" t="s">
        <v>27</v>
      </c>
      <c r="B22">
        <v>1</v>
      </c>
      <c r="C22">
        <v>1</v>
      </c>
      <c r="D22">
        <v>0</v>
      </c>
      <c r="E22">
        <v>0</v>
      </c>
      <c r="F22">
        <v>1</v>
      </c>
      <c r="G22">
        <v>0</v>
      </c>
      <c r="H22">
        <v>1</v>
      </c>
      <c r="I22">
        <v>0</v>
      </c>
      <c r="J22">
        <v>0</v>
      </c>
      <c r="K22">
        <v>1</v>
      </c>
      <c r="L22">
        <v>1</v>
      </c>
      <c r="M22">
        <v>1</v>
      </c>
      <c r="N22">
        <v>0.5</v>
      </c>
      <c r="O22">
        <v>1</v>
      </c>
      <c r="P22">
        <f t="shared" si="0"/>
        <v>8.5</v>
      </c>
    </row>
    <row r="23" spans="1:16" x14ac:dyDescent="0.2">
      <c r="A23" t="s">
        <v>28</v>
      </c>
      <c r="B23">
        <v>0.5</v>
      </c>
      <c r="C23">
        <v>1</v>
      </c>
      <c r="D23">
        <v>0</v>
      </c>
      <c r="E23">
        <v>0</v>
      </c>
      <c r="F23">
        <v>0.5</v>
      </c>
      <c r="G23">
        <v>0</v>
      </c>
      <c r="H23">
        <v>0</v>
      </c>
      <c r="I23">
        <v>0</v>
      </c>
      <c r="J23">
        <v>0</v>
      </c>
      <c r="K23">
        <v>0.5</v>
      </c>
      <c r="L23">
        <v>0.5</v>
      </c>
      <c r="M23">
        <v>0</v>
      </c>
      <c r="N23">
        <v>1</v>
      </c>
      <c r="O23">
        <v>0.5</v>
      </c>
      <c r="P23">
        <f t="shared" si="0"/>
        <v>4.5</v>
      </c>
    </row>
    <row r="24" spans="1:16" x14ac:dyDescent="0.2">
      <c r="A24" t="s">
        <v>29</v>
      </c>
      <c r="B24">
        <v>1</v>
      </c>
      <c r="C24">
        <v>1</v>
      </c>
      <c r="D24">
        <v>1</v>
      </c>
      <c r="E24">
        <v>1</v>
      </c>
      <c r="F24">
        <v>1</v>
      </c>
      <c r="G24">
        <v>0.5</v>
      </c>
      <c r="H24">
        <v>0.5</v>
      </c>
      <c r="I24">
        <v>0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f t="shared" si="0"/>
        <v>12</v>
      </c>
    </row>
    <row r="25" spans="1:16" x14ac:dyDescent="0.2">
      <c r="A25" t="s">
        <v>30</v>
      </c>
      <c r="B25">
        <v>1</v>
      </c>
      <c r="C25">
        <v>0</v>
      </c>
      <c r="D25">
        <v>1</v>
      </c>
      <c r="E25">
        <v>0</v>
      </c>
      <c r="F25">
        <v>1</v>
      </c>
      <c r="G25">
        <v>0</v>
      </c>
      <c r="H25">
        <v>0.5</v>
      </c>
      <c r="I25">
        <v>0</v>
      </c>
      <c r="J25">
        <v>0</v>
      </c>
      <c r="K25">
        <v>1</v>
      </c>
      <c r="L25">
        <v>1</v>
      </c>
      <c r="M25">
        <v>0</v>
      </c>
      <c r="N25">
        <v>0.5</v>
      </c>
      <c r="O25">
        <v>1</v>
      </c>
      <c r="P25">
        <f t="shared" si="0"/>
        <v>7</v>
      </c>
    </row>
    <row r="26" spans="1:16" x14ac:dyDescent="0.2">
      <c r="A26" t="s">
        <v>47</v>
      </c>
      <c r="B26">
        <v>1</v>
      </c>
      <c r="C26">
        <v>1</v>
      </c>
      <c r="D26">
        <v>1</v>
      </c>
      <c r="E26">
        <v>0.5</v>
      </c>
      <c r="F26">
        <v>1</v>
      </c>
      <c r="G26">
        <v>0.5</v>
      </c>
      <c r="H26">
        <v>1</v>
      </c>
      <c r="I26">
        <v>0</v>
      </c>
      <c r="J26">
        <v>1</v>
      </c>
      <c r="K26">
        <v>1</v>
      </c>
      <c r="L26">
        <v>0.5</v>
      </c>
      <c r="M26">
        <v>1</v>
      </c>
      <c r="N26">
        <v>0.5</v>
      </c>
      <c r="O26">
        <v>1</v>
      </c>
      <c r="P26">
        <f t="shared" si="0"/>
        <v>11</v>
      </c>
    </row>
    <row r="27" spans="1:16" x14ac:dyDescent="0.2">
      <c r="A27" t="s">
        <v>31</v>
      </c>
      <c r="B27">
        <v>1</v>
      </c>
      <c r="C27">
        <v>1</v>
      </c>
      <c r="D27">
        <v>0.5</v>
      </c>
      <c r="E27">
        <v>0</v>
      </c>
      <c r="F27">
        <v>1</v>
      </c>
      <c r="G27">
        <v>0</v>
      </c>
      <c r="H27">
        <v>0.5</v>
      </c>
      <c r="I27">
        <v>1</v>
      </c>
      <c r="J27">
        <v>0</v>
      </c>
      <c r="K27">
        <v>1</v>
      </c>
      <c r="L27">
        <v>1</v>
      </c>
      <c r="M27">
        <v>0</v>
      </c>
      <c r="N27">
        <v>0.5</v>
      </c>
      <c r="O27">
        <v>1</v>
      </c>
      <c r="P27">
        <f t="shared" si="0"/>
        <v>8.5</v>
      </c>
    </row>
    <row r="28" spans="1:16" x14ac:dyDescent="0.2">
      <c r="A28" t="s">
        <v>32</v>
      </c>
      <c r="B28">
        <v>1</v>
      </c>
      <c r="C28">
        <v>0</v>
      </c>
      <c r="D28">
        <v>1</v>
      </c>
      <c r="E28">
        <v>0</v>
      </c>
      <c r="F28">
        <v>0.5</v>
      </c>
      <c r="G28">
        <v>0</v>
      </c>
      <c r="H28">
        <v>1</v>
      </c>
      <c r="I28">
        <v>0</v>
      </c>
      <c r="J28">
        <v>1</v>
      </c>
      <c r="K28">
        <v>1</v>
      </c>
      <c r="L28">
        <v>1</v>
      </c>
      <c r="M28">
        <v>1</v>
      </c>
      <c r="N28">
        <v>0.5</v>
      </c>
      <c r="O28">
        <v>1</v>
      </c>
      <c r="P28">
        <f t="shared" si="0"/>
        <v>9</v>
      </c>
    </row>
    <row r="29" spans="1:16" x14ac:dyDescent="0.2">
      <c r="A29" t="s">
        <v>33</v>
      </c>
      <c r="B29">
        <v>1</v>
      </c>
      <c r="C29">
        <v>1</v>
      </c>
      <c r="D29">
        <v>1</v>
      </c>
      <c r="E29">
        <v>0</v>
      </c>
      <c r="F29">
        <v>1</v>
      </c>
      <c r="G29">
        <v>0.5</v>
      </c>
      <c r="H29">
        <v>1</v>
      </c>
      <c r="I29">
        <v>1</v>
      </c>
      <c r="J29">
        <v>1</v>
      </c>
      <c r="K29">
        <v>1</v>
      </c>
      <c r="L29">
        <v>1</v>
      </c>
      <c r="M29">
        <v>0.5</v>
      </c>
      <c r="N29">
        <v>0.5</v>
      </c>
      <c r="O29">
        <v>1</v>
      </c>
      <c r="P29">
        <f t="shared" si="0"/>
        <v>11.5</v>
      </c>
    </row>
    <row r="30" spans="1:16" x14ac:dyDescent="0.2">
      <c r="A30" t="s">
        <v>34</v>
      </c>
      <c r="B30">
        <v>1</v>
      </c>
      <c r="C30">
        <v>1</v>
      </c>
      <c r="D30">
        <v>1</v>
      </c>
      <c r="E30">
        <v>0</v>
      </c>
      <c r="F30">
        <v>1</v>
      </c>
      <c r="G30">
        <v>0</v>
      </c>
      <c r="H30">
        <v>0</v>
      </c>
      <c r="I30">
        <v>1</v>
      </c>
      <c r="J30">
        <v>1</v>
      </c>
      <c r="K30">
        <v>1</v>
      </c>
      <c r="L30">
        <v>1</v>
      </c>
      <c r="M30">
        <v>1</v>
      </c>
      <c r="N30">
        <v>0.5</v>
      </c>
      <c r="O30">
        <v>1</v>
      </c>
      <c r="P30">
        <f t="shared" si="0"/>
        <v>10.5</v>
      </c>
    </row>
    <row r="31" spans="1:16" x14ac:dyDescent="0.2">
      <c r="A31" t="s">
        <v>35</v>
      </c>
      <c r="B31">
        <v>1</v>
      </c>
      <c r="C31">
        <v>0.5</v>
      </c>
      <c r="D31">
        <v>1</v>
      </c>
      <c r="E31">
        <v>0</v>
      </c>
      <c r="F31">
        <v>1</v>
      </c>
      <c r="G31">
        <v>0</v>
      </c>
      <c r="H31">
        <v>0.5</v>
      </c>
      <c r="I31">
        <v>0</v>
      </c>
      <c r="J31">
        <v>1</v>
      </c>
      <c r="K31">
        <v>1</v>
      </c>
      <c r="L31">
        <v>0.5</v>
      </c>
      <c r="M31">
        <v>1</v>
      </c>
      <c r="N31">
        <v>0.5</v>
      </c>
      <c r="O31">
        <v>1</v>
      </c>
      <c r="P31">
        <f t="shared" si="0"/>
        <v>9</v>
      </c>
    </row>
    <row r="32" spans="1:16" x14ac:dyDescent="0.2">
      <c r="A32" t="s">
        <v>36</v>
      </c>
      <c r="B32">
        <v>1</v>
      </c>
      <c r="C32">
        <v>0.5</v>
      </c>
      <c r="D32">
        <v>1</v>
      </c>
      <c r="E32">
        <v>0</v>
      </c>
      <c r="F32">
        <v>1</v>
      </c>
      <c r="G32">
        <v>1</v>
      </c>
      <c r="H32">
        <v>0.5</v>
      </c>
      <c r="I32">
        <v>1</v>
      </c>
      <c r="J32">
        <v>1</v>
      </c>
      <c r="K32">
        <v>1</v>
      </c>
      <c r="L32">
        <v>1</v>
      </c>
      <c r="M32">
        <v>0</v>
      </c>
      <c r="N32">
        <v>0.5</v>
      </c>
      <c r="O32">
        <v>1</v>
      </c>
      <c r="P32">
        <f t="shared" si="0"/>
        <v>10.5</v>
      </c>
    </row>
    <row r="33" spans="1:16" x14ac:dyDescent="0.2">
      <c r="A33" t="s">
        <v>37</v>
      </c>
      <c r="B33">
        <v>1</v>
      </c>
      <c r="C33">
        <v>1</v>
      </c>
      <c r="D33">
        <v>1</v>
      </c>
      <c r="E33">
        <v>0</v>
      </c>
      <c r="F33">
        <v>0.5</v>
      </c>
      <c r="G33">
        <v>0.5</v>
      </c>
      <c r="H33">
        <v>0.5</v>
      </c>
      <c r="I33">
        <v>0</v>
      </c>
      <c r="J33">
        <v>1</v>
      </c>
      <c r="K33">
        <v>1</v>
      </c>
      <c r="L33">
        <v>1</v>
      </c>
      <c r="M33">
        <v>0</v>
      </c>
      <c r="N33">
        <v>1</v>
      </c>
      <c r="O33">
        <v>1</v>
      </c>
      <c r="P33">
        <f t="shared" si="0"/>
        <v>9.5</v>
      </c>
    </row>
    <row r="34" spans="1:16" x14ac:dyDescent="0.2">
      <c r="A34" t="s">
        <v>38</v>
      </c>
      <c r="B34">
        <v>1</v>
      </c>
      <c r="C34">
        <v>1</v>
      </c>
      <c r="D34">
        <v>1</v>
      </c>
      <c r="E34">
        <v>0</v>
      </c>
      <c r="F34">
        <v>0.5</v>
      </c>
      <c r="G34">
        <v>0</v>
      </c>
      <c r="H34">
        <v>1</v>
      </c>
      <c r="I34">
        <v>0</v>
      </c>
      <c r="J34">
        <v>1</v>
      </c>
      <c r="K34">
        <v>0</v>
      </c>
      <c r="L34">
        <v>0.5</v>
      </c>
      <c r="M34">
        <v>0</v>
      </c>
      <c r="N34">
        <v>1</v>
      </c>
      <c r="O34">
        <v>0.5</v>
      </c>
      <c r="P34">
        <f t="shared" si="0"/>
        <v>7.5</v>
      </c>
    </row>
    <row r="35" spans="1:16" x14ac:dyDescent="0.2">
      <c r="A35" t="s">
        <v>39</v>
      </c>
      <c r="B35">
        <v>1</v>
      </c>
      <c r="C35">
        <v>1</v>
      </c>
      <c r="D35">
        <v>1</v>
      </c>
      <c r="E35">
        <v>0</v>
      </c>
      <c r="F35">
        <v>0.5</v>
      </c>
      <c r="G35">
        <v>0</v>
      </c>
      <c r="H35">
        <v>0</v>
      </c>
      <c r="I35">
        <v>1</v>
      </c>
      <c r="J35">
        <v>0</v>
      </c>
      <c r="K35">
        <v>1</v>
      </c>
      <c r="L35">
        <v>1</v>
      </c>
      <c r="M35">
        <v>0.5</v>
      </c>
      <c r="N35">
        <v>1</v>
      </c>
      <c r="O35">
        <v>1</v>
      </c>
      <c r="P35">
        <f t="shared" si="0"/>
        <v>9</v>
      </c>
    </row>
    <row r="36" spans="1:16" x14ac:dyDescent="0.2">
      <c r="A36" t="s">
        <v>40</v>
      </c>
      <c r="B36">
        <v>1</v>
      </c>
      <c r="C36">
        <v>0</v>
      </c>
      <c r="D36">
        <v>0</v>
      </c>
      <c r="E36">
        <v>0</v>
      </c>
      <c r="F36">
        <v>1</v>
      </c>
      <c r="G36">
        <v>0</v>
      </c>
      <c r="H36">
        <v>0</v>
      </c>
      <c r="I36">
        <v>0</v>
      </c>
      <c r="J36">
        <v>0</v>
      </c>
      <c r="K36">
        <v>1</v>
      </c>
      <c r="L36">
        <v>1</v>
      </c>
      <c r="M36">
        <v>1</v>
      </c>
      <c r="N36">
        <v>0.5</v>
      </c>
      <c r="O36">
        <v>1</v>
      </c>
      <c r="P36">
        <f t="shared" si="0"/>
        <v>6.5</v>
      </c>
    </row>
    <row r="37" spans="1:16" x14ac:dyDescent="0.2">
      <c r="A37" t="s">
        <v>41</v>
      </c>
      <c r="B37">
        <v>1</v>
      </c>
      <c r="C37">
        <v>0</v>
      </c>
      <c r="D37">
        <v>0.5</v>
      </c>
      <c r="E37">
        <v>0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f t="shared" si="0"/>
        <v>11.5</v>
      </c>
    </row>
    <row r="38" spans="1:16" x14ac:dyDescent="0.2">
      <c r="B38">
        <f>SUM(B2:B37)</f>
        <v>35.5</v>
      </c>
      <c r="C38">
        <f>SUM(C2:C37)</f>
        <v>21.5</v>
      </c>
      <c r="D38">
        <f t="shared" ref="D38:O38" si="1">SUM(D2:D37)</f>
        <v>21.5</v>
      </c>
      <c r="E38">
        <f t="shared" si="1"/>
        <v>4</v>
      </c>
      <c r="F38">
        <f t="shared" si="1"/>
        <v>29.5</v>
      </c>
      <c r="G38">
        <f t="shared" si="1"/>
        <v>17</v>
      </c>
      <c r="H38">
        <f t="shared" si="1"/>
        <v>22</v>
      </c>
      <c r="I38">
        <f t="shared" si="1"/>
        <v>18.5</v>
      </c>
      <c r="J38">
        <f t="shared" si="1"/>
        <v>29</v>
      </c>
      <c r="K38">
        <f t="shared" si="1"/>
        <v>26</v>
      </c>
      <c r="L38">
        <f t="shared" si="1"/>
        <v>23.5</v>
      </c>
      <c r="M38">
        <f t="shared" si="1"/>
        <v>20.5</v>
      </c>
      <c r="N38">
        <f t="shared" si="1"/>
        <v>20.5</v>
      </c>
      <c r="O38">
        <f t="shared" si="1"/>
        <v>32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study quality table</vt:lpstr>
      <vt:lpstr>in number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Rachelle Johnson</cp:lastModifiedBy>
  <dcterms:created xsi:type="dcterms:W3CDTF">2024-12-19T01:27:52Z</dcterms:created>
  <dcterms:modified xsi:type="dcterms:W3CDTF">2025-04-08T21:02:18Z</dcterms:modified>
</cp:coreProperties>
</file>